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D:\financiera6\01.Documents\12.VIGENCIA 2025\Informes\JuntaDirectiva\00.GestionCartera\Acuerdos 030\"/>
    </mc:Choice>
  </mc:AlternateContent>
  <xr:revisionPtr revIDLastSave="0" documentId="8_{CD099D79-F661-447F-B1E1-6924A65BDA96}" xr6:coauthVersionLast="36" xr6:coauthVersionMax="36" xr10:uidLastSave="{00000000-0000-0000-0000-000000000000}"/>
  <bookViews>
    <workbookView xWindow="-120" yWindow="-120" windowWidth="20730" windowHeight="11040" xr2:uid="{00000000-000D-0000-FFFF-FFFF00000000}"/>
  </bookViews>
  <sheets>
    <sheet name="Hoja1" sheetId="1" r:id="rId1"/>
  </sheets>
  <definedNames>
    <definedName name="_xlnm._FilterDatabase" localSheetId="0" hidden="1">Hoja1!$A$1:$P$1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0" i="1" l="1"/>
  <c r="J20" i="1"/>
  <c r="I20" i="1"/>
  <c r="H20" i="1"/>
  <c r="G20" i="1"/>
  <c r="F20" i="1"/>
</calcChain>
</file>

<file path=xl/sharedStrings.xml><?xml version="1.0" encoding="utf-8"?>
<sst xmlns="http://schemas.openxmlformats.org/spreadsheetml/2006/main" count="109" uniqueCount="55">
  <si>
    <t>FECHA CITACION</t>
  </si>
  <si>
    <t>NIT</t>
  </si>
  <si>
    <t>ENTIDAD</t>
  </si>
  <si>
    <t>ASMET SALUD</t>
  </si>
  <si>
    <t>NUEVA EPS</t>
  </si>
  <si>
    <t>CAPITAL SALUD</t>
  </si>
  <si>
    <t>COOSALUD</t>
  </si>
  <si>
    <t>CAJACOPI</t>
  </si>
  <si>
    <t>EPS SANITAS</t>
  </si>
  <si>
    <t>EPS SOS</t>
  </si>
  <si>
    <t>EPS SURA</t>
  </si>
  <si>
    <t>SALUD TOTAL</t>
  </si>
  <si>
    <t>FAMISANAR</t>
  </si>
  <si>
    <t>SAVIA SALUD</t>
  </si>
  <si>
    <t>PIJAOS</t>
  </si>
  <si>
    <t>MUTUAL SER</t>
  </si>
  <si>
    <t>COMPENSAR</t>
  </si>
  <si>
    <t>CAPRESOCA</t>
  </si>
  <si>
    <t>MALLAMAS</t>
  </si>
  <si>
    <t>FONDO FINANCIERO</t>
  </si>
  <si>
    <t>VALOR ACUERDO</t>
  </si>
  <si>
    <t>N. DE CUOTAS</t>
  </si>
  <si>
    <t>PRACTICAS INDEBIDAS</t>
  </si>
  <si>
    <t>OBSERVACIONES</t>
  </si>
  <si>
    <t>EJECUTIVO</t>
  </si>
  <si>
    <t>RICARDO TAMAYO</t>
  </si>
  <si>
    <t>SALDO PISIS EPS A 31/12/2024</t>
  </si>
  <si>
    <t>SALDO MESA EPS A 31/12/2024</t>
  </si>
  <si>
    <t>SALDO PISIS IPS A 31/12/2024</t>
  </si>
  <si>
    <t>SALDO MESA IPS A 31/12/2024</t>
  </si>
  <si>
    <t>TOTALES</t>
  </si>
  <si>
    <t xml:space="preserve"> </t>
  </si>
  <si>
    <t>FECHA DE CORTE</t>
  </si>
  <si>
    <t>N/A</t>
  </si>
  <si>
    <t>CONCILIACION CONTABLE</t>
  </si>
  <si>
    <t>CONCILIACION MEDICA</t>
  </si>
  <si>
    <t>EPS NO PRESENTO PODER REQUERIDO PARA LA ACREDITACION Y DESARROLLO DE LA MESA. TAMPOCO ASIGNO FECHAS PARA CONCILIACION CONTABLE Y MEDICA</t>
  </si>
  <si>
    <t>SDS REPORTARA A LA ERP ANTE LA SUPERSALUD POR INCUMPLIMINETO DE LAS NORMATIVA VIGENTES. ASIGNARAN FECHA DE CONCILIACION MEDICA UNA VEZ FINALICE LA CONCILIACION CONTABLE.</t>
  </si>
  <si>
    <t>DIMAS OCHOA</t>
  </si>
  <si>
    <t>KATHERINE MUÑOZ</t>
  </si>
  <si>
    <t>EMSSANAR</t>
  </si>
  <si>
    <t>DIANA RODRIGUEZ</t>
  </si>
  <si>
    <t>OSCAR TORO</t>
  </si>
  <si>
    <t>LIBRE PARA PAGO REPORTADO POR IPS</t>
  </si>
  <si>
    <t>SI</t>
  </si>
  <si>
    <t>NO</t>
  </si>
  <si>
    <t>IPS SOLICITO REUNION PARA TRATAR TEMA DE AUTORIZACIONES, PARA EL 10-03-25.</t>
  </si>
  <si>
    <t>INICIO DE PAGOS EL 26/04/2025. EPS ENVIARA SABANA DE FACTURACION DEVUELTA EL 26/02/2025</t>
  </si>
  <si>
    <t>ERP INDICARA N. DE CUOTAS UNA VEZ LA IPS REMITA LAS ACTAS FIRMADAS: IPS SOLICITO A 1 CUOTA. CONCILIACION CONTABLE EN CURSO. ASIGNARAN FECHA DE CONCILIACION MEDICA UNA VEZ FINALICE LA CONCILIACION CONTABLE.</t>
  </si>
  <si>
    <t>CONCILIACION MEDICA EN PROCESO</t>
  </si>
  <si>
    <t>SIN RECURSOS PARA COMPROMISO. TEMA EN EVALUACION</t>
  </si>
  <si>
    <t>ASIGNARAN FECHA DE CONCILIACION MEDICA UNA VEZ FINALICE LA CONCILIACION CONTABLE.</t>
  </si>
  <si>
    <t>LA SECRETARIA DISTRITAL DE SALUD GENERARA REPORTE DE INCUMPLIMIENTO A LA PROCURADURIA</t>
  </si>
  <si>
    <t>MALLAMAS VA A PAGAR 76.000.000 POR GIRO DIRECTO EN MAR-25.</t>
  </si>
  <si>
    <t>COMPENSAR VA A PAGAR 480.000.000 POR GIRO DIRECTO EN MAR-25.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</si>
</sst>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dd/mm/yyyy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">
    <xf numFmtId="0" fontId="0" fillId="0" borderId="0" xfId="0"/>
    <xf numFmtId="0" fontId="2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3" fillId="3" borderId="1" xfId="0" applyFont="1" applyFill="1" applyBorder="1" applyAlignment="1">
      <alignment horizontal="center" vertical="center" wrapText="1"/>
    </xf>
    <xf numFmtId="164" fontId="3" fillId="2" borderId="1" xfId="1" applyNumberFormat="1" applyFont="1" applyFill="1" applyBorder="1" applyAlignment="1">
      <alignment vertical="center"/>
    </xf>
    <xf numFmtId="164" fontId="2" fillId="0" borderId="1" xfId="1" applyNumberFormat="1" applyFont="1" applyBorder="1" applyAlignment="1">
      <alignment vertical="center"/>
    </xf>
    <xf numFmtId="164" fontId="3" fillId="3" borderId="1" xfId="1" applyNumberFormat="1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0"/>
  <sheetViews>
    <sheetView tabSelected="1" zoomScale="75" zoomScaleNormal="75" workbookViewId="0">
      <pane xSplit="5" ySplit="1" topLeftCell="F2" activePane="bottomRight" state="frozen"/>
      <selection pane="topRight" activeCell="F1" sqref="F1"/>
      <selection pane="bottomLeft" activeCell="A2" sqref="A2"/>
      <selection pane="bottomRight" activeCell="A16" sqref="A16"/>
    </sheetView>
  </sheetViews>
  <sheetFormatPr baseColWidth="10" defaultColWidth="20.7109375" defaultRowHeight="15" customHeight="1" x14ac:dyDescent="0.25"/>
  <cols>
    <col min="1" max="3" width="12.7109375" style="1" customWidth="1"/>
    <col min="4" max="5" width="20.7109375" style="1"/>
    <col min="6" max="8" width="16.7109375" style="1" customWidth="1"/>
    <col min="9" max="9" width="18.7109375" style="1" customWidth="1"/>
    <col min="10" max="10" width="19.7109375" style="1" customWidth="1"/>
    <col min="11" max="11" width="16.7109375" style="1" customWidth="1"/>
    <col min="12" max="12" width="12.7109375" style="1" customWidth="1"/>
    <col min="13" max="14" width="16.7109375" style="1" customWidth="1"/>
    <col min="15" max="15" width="14.7109375" style="1" customWidth="1"/>
    <col min="16" max="16" width="50.7109375" style="1" customWidth="1"/>
    <col min="17" max="16384" width="20.7109375" style="1"/>
  </cols>
  <sheetData>
    <row r="1" spans="1:16" ht="45" customHeight="1" x14ac:dyDescent="0.25">
      <c r="A1" s="3" t="s">
        <v>32</v>
      </c>
      <c r="B1" s="3" t="s">
        <v>0</v>
      </c>
      <c r="C1" s="3" t="s">
        <v>1</v>
      </c>
      <c r="D1" s="3" t="s">
        <v>2</v>
      </c>
      <c r="E1" s="3" t="s">
        <v>24</v>
      </c>
      <c r="F1" s="6" t="s">
        <v>26</v>
      </c>
      <c r="G1" s="3" t="s">
        <v>28</v>
      </c>
      <c r="H1" s="6" t="s">
        <v>27</v>
      </c>
      <c r="I1" s="3" t="s">
        <v>29</v>
      </c>
      <c r="J1" s="3" t="s">
        <v>43</v>
      </c>
      <c r="K1" s="3" t="s">
        <v>20</v>
      </c>
      <c r="L1" s="3" t="s">
        <v>21</v>
      </c>
      <c r="M1" s="3" t="s">
        <v>34</v>
      </c>
      <c r="N1" s="3" t="s">
        <v>35</v>
      </c>
      <c r="O1" s="3" t="s">
        <v>22</v>
      </c>
      <c r="P1" s="3" t="s">
        <v>23</v>
      </c>
    </row>
    <row r="2" spans="1:16" ht="15" customHeight="1" x14ac:dyDescent="0.25">
      <c r="A2" s="11">
        <v>45657</v>
      </c>
      <c r="B2" s="11">
        <v>45712</v>
      </c>
      <c r="C2" s="10">
        <v>900935126</v>
      </c>
      <c r="D2" s="5" t="s">
        <v>3</v>
      </c>
      <c r="E2" s="5" t="s">
        <v>38</v>
      </c>
      <c r="F2" s="8">
        <v>888753712</v>
      </c>
      <c r="G2" s="8">
        <v>507167603</v>
      </c>
      <c r="H2" s="8">
        <v>888753712</v>
      </c>
      <c r="I2" s="8">
        <v>1705805190</v>
      </c>
      <c r="J2" s="8">
        <v>763921880</v>
      </c>
      <c r="K2" s="8">
        <v>147736202</v>
      </c>
      <c r="L2" s="4">
        <v>1</v>
      </c>
      <c r="M2" s="12">
        <v>45735</v>
      </c>
      <c r="N2" s="4" t="s">
        <v>33</v>
      </c>
      <c r="O2" s="4" t="s">
        <v>33</v>
      </c>
      <c r="P2" s="5" t="s">
        <v>51</v>
      </c>
    </row>
    <row r="3" spans="1:16" ht="15" customHeight="1" x14ac:dyDescent="0.25">
      <c r="A3" s="11">
        <v>45657</v>
      </c>
      <c r="B3" s="11">
        <v>45712</v>
      </c>
      <c r="C3" s="10">
        <v>901543211</v>
      </c>
      <c r="D3" s="5" t="s">
        <v>7</v>
      </c>
      <c r="E3" s="5" t="s">
        <v>41</v>
      </c>
      <c r="F3" s="8">
        <v>174342168</v>
      </c>
      <c r="G3" s="8">
        <v>670529149</v>
      </c>
      <c r="H3" s="8">
        <v>174342168</v>
      </c>
      <c r="I3" s="8">
        <v>3275357129</v>
      </c>
      <c r="J3" s="8">
        <v>600000000</v>
      </c>
      <c r="K3" s="8">
        <v>0</v>
      </c>
      <c r="L3" s="4">
        <v>0</v>
      </c>
      <c r="M3" s="11">
        <v>45698</v>
      </c>
      <c r="N3" s="11">
        <v>45734</v>
      </c>
      <c r="O3" s="4" t="s">
        <v>44</v>
      </c>
      <c r="P3" s="5" t="s">
        <v>46</v>
      </c>
    </row>
    <row r="4" spans="1:16" ht="15" customHeight="1" x14ac:dyDescent="0.25">
      <c r="A4" s="11">
        <v>45657</v>
      </c>
      <c r="B4" s="11">
        <v>45712</v>
      </c>
      <c r="C4" s="10">
        <v>900298372</v>
      </c>
      <c r="D4" s="5" t="s">
        <v>5</v>
      </c>
      <c r="E4" s="5" t="s">
        <v>39</v>
      </c>
      <c r="F4" s="8">
        <v>4364663430</v>
      </c>
      <c r="G4" s="8">
        <v>41905994873</v>
      </c>
      <c r="H4" s="8">
        <v>3984921204</v>
      </c>
      <c r="I4" s="8">
        <v>42432706923</v>
      </c>
      <c r="J4" s="8">
        <v>0</v>
      </c>
      <c r="K4" s="8">
        <v>0</v>
      </c>
      <c r="L4" s="4">
        <v>0</v>
      </c>
      <c r="M4" s="12">
        <v>45744</v>
      </c>
      <c r="N4" s="11" t="s">
        <v>33</v>
      </c>
      <c r="O4" s="4" t="s">
        <v>45</v>
      </c>
      <c r="P4" s="5" t="s">
        <v>49</v>
      </c>
    </row>
    <row r="5" spans="1:16" ht="15" customHeight="1" x14ac:dyDescent="0.25">
      <c r="A5" s="11">
        <v>45657</v>
      </c>
      <c r="B5" s="11">
        <v>45712</v>
      </c>
      <c r="C5" s="10">
        <v>900226715</v>
      </c>
      <c r="D5" s="5" t="s">
        <v>6</v>
      </c>
      <c r="E5" s="5" t="s">
        <v>38</v>
      </c>
      <c r="F5" s="8">
        <v>113049486</v>
      </c>
      <c r="G5" s="8">
        <v>1407400792</v>
      </c>
      <c r="H5" s="8">
        <v>113049486</v>
      </c>
      <c r="I5" s="8">
        <v>14406501424</v>
      </c>
      <c r="J5" s="8">
        <v>4321950427</v>
      </c>
      <c r="K5" s="8">
        <v>0</v>
      </c>
      <c r="L5" s="4">
        <v>0</v>
      </c>
      <c r="M5" s="12">
        <v>45741</v>
      </c>
      <c r="N5" s="4" t="s">
        <v>33</v>
      </c>
      <c r="O5" s="4" t="s">
        <v>33</v>
      </c>
      <c r="P5" s="5" t="s">
        <v>51</v>
      </c>
    </row>
    <row r="6" spans="1:16" ht="15" customHeight="1" x14ac:dyDescent="0.25">
      <c r="A6" s="11">
        <v>45657</v>
      </c>
      <c r="B6" s="11">
        <v>45712</v>
      </c>
      <c r="C6" s="10">
        <v>901021565</v>
      </c>
      <c r="D6" s="5" t="s">
        <v>40</v>
      </c>
      <c r="E6" s="5" t="s">
        <v>38</v>
      </c>
      <c r="F6" s="8">
        <v>1273225102</v>
      </c>
      <c r="G6" s="8">
        <v>174905386</v>
      </c>
      <c r="H6" s="8">
        <v>1273225102</v>
      </c>
      <c r="I6" s="8">
        <v>1603324488</v>
      </c>
      <c r="J6" s="8">
        <v>1091439761</v>
      </c>
      <c r="K6" s="8">
        <v>0</v>
      </c>
      <c r="L6" s="4">
        <v>0</v>
      </c>
      <c r="M6" s="12">
        <v>45727</v>
      </c>
      <c r="N6" s="12">
        <v>45744</v>
      </c>
      <c r="O6" s="4" t="s">
        <v>33</v>
      </c>
      <c r="P6" s="5" t="s">
        <v>52</v>
      </c>
    </row>
    <row r="7" spans="1:16" ht="15" customHeight="1" x14ac:dyDescent="0.25">
      <c r="A7" s="11">
        <v>45657</v>
      </c>
      <c r="B7" s="11">
        <v>45712</v>
      </c>
      <c r="C7" s="4">
        <v>900158264</v>
      </c>
      <c r="D7" s="5" t="s">
        <v>4</v>
      </c>
      <c r="E7" s="5" t="s">
        <v>25</v>
      </c>
      <c r="F7" s="8">
        <v>0</v>
      </c>
      <c r="G7" s="8">
        <v>3444329888</v>
      </c>
      <c r="H7" s="8">
        <v>0</v>
      </c>
      <c r="I7" s="8">
        <v>17210574135</v>
      </c>
      <c r="J7" s="8">
        <v>15254785475</v>
      </c>
      <c r="K7" s="8">
        <v>0</v>
      </c>
      <c r="L7" s="4">
        <v>0</v>
      </c>
      <c r="M7" s="11" t="s">
        <v>33</v>
      </c>
      <c r="N7" s="11" t="s">
        <v>33</v>
      </c>
      <c r="O7" s="4" t="s">
        <v>45</v>
      </c>
      <c r="P7" s="5" t="s">
        <v>36</v>
      </c>
    </row>
    <row r="8" spans="1:16" ht="15" customHeight="1" x14ac:dyDescent="0.25">
      <c r="A8" s="11">
        <v>45657</v>
      </c>
      <c r="B8" s="11">
        <v>45713</v>
      </c>
      <c r="C8" s="4">
        <v>800251440</v>
      </c>
      <c r="D8" s="5" t="s">
        <v>8</v>
      </c>
      <c r="E8" s="5" t="s">
        <v>25</v>
      </c>
      <c r="F8" s="8">
        <v>1020498590</v>
      </c>
      <c r="G8" s="8">
        <v>2061742463</v>
      </c>
      <c r="H8" s="8">
        <v>1020498590</v>
      </c>
      <c r="I8" s="8">
        <v>4363716917</v>
      </c>
      <c r="J8" s="8">
        <v>194225988</v>
      </c>
      <c r="K8" s="8">
        <v>194225988</v>
      </c>
      <c r="L8" s="4">
        <v>1</v>
      </c>
      <c r="M8" s="11" t="s">
        <v>33</v>
      </c>
      <c r="N8" s="11" t="s">
        <v>33</v>
      </c>
      <c r="O8" s="4" t="s">
        <v>45</v>
      </c>
      <c r="P8" s="5" t="s">
        <v>48</v>
      </c>
    </row>
    <row r="9" spans="1:16" ht="15" customHeight="1" x14ac:dyDescent="0.25">
      <c r="A9" s="11">
        <v>45657</v>
      </c>
      <c r="B9" s="11">
        <v>45713</v>
      </c>
      <c r="C9" s="4">
        <v>805001157</v>
      </c>
      <c r="D9" s="5" t="s">
        <v>9</v>
      </c>
      <c r="E9" s="5" t="s">
        <v>25</v>
      </c>
      <c r="F9" s="8">
        <v>54944352</v>
      </c>
      <c r="G9" s="8">
        <v>83612678</v>
      </c>
      <c r="H9" s="8">
        <v>22567870</v>
      </c>
      <c r="I9" s="8">
        <v>83612678</v>
      </c>
      <c r="J9" s="8">
        <v>18622600</v>
      </c>
      <c r="K9" s="8">
        <v>0</v>
      </c>
      <c r="L9" s="4">
        <v>0</v>
      </c>
      <c r="M9" s="11">
        <v>45792</v>
      </c>
      <c r="N9" s="11" t="s">
        <v>33</v>
      </c>
      <c r="O9" s="4" t="s">
        <v>45</v>
      </c>
      <c r="P9" s="5" t="s">
        <v>37</v>
      </c>
    </row>
    <row r="10" spans="1:16" ht="15" customHeight="1" x14ac:dyDescent="0.25">
      <c r="A10" s="11">
        <v>45657</v>
      </c>
      <c r="B10" s="11">
        <v>45713</v>
      </c>
      <c r="C10" s="10">
        <v>800088702</v>
      </c>
      <c r="D10" s="5" t="s">
        <v>10</v>
      </c>
      <c r="E10" s="5" t="s">
        <v>38</v>
      </c>
      <c r="F10" s="8">
        <v>320935182</v>
      </c>
      <c r="G10" s="8">
        <v>1003867933</v>
      </c>
      <c r="H10" s="8">
        <v>320935182</v>
      </c>
      <c r="I10" s="8">
        <v>1925505105</v>
      </c>
      <c r="J10" s="8">
        <v>724353255</v>
      </c>
      <c r="K10" s="8">
        <v>0</v>
      </c>
      <c r="L10" s="4">
        <v>0</v>
      </c>
      <c r="M10" s="12">
        <v>45728</v>
      </c>
      <c r="N10" s="12">
        <v>45728</v>
      </c>
      <c r="O10" s="4" t="s">
        <v>33</v>
      </c>
      <c r="P10" s="5" t="s">
        <v>52</v>
      </c>
    </row>
    <row r="11" spans="1:16" ht="15" customHeight="1" x14ac:dyDescent="0.25">
      <c r="A11" s="11">
        <v>45657</v>
      </c>
      <c r="B11" s="11">
        <v>45713</v>
      </c>
      <c r="C11" s="10">
        <v>800130907</v>
      </c>
      <c r="D11" s="5" t="s">
        <v>11</v>
      </c>
      <c r="E11" s="5" t="s">
        <v>41</v>
      </c>
      <c r="F11" s="8">
        <v>1906670996</v>
      </c>
      <c r="G11" s="8">
        <v>1997105333</v>
      </c>
      <c r="H11" s="8">
        <v>1906670996</v>
      </c>
      <c r="I11" s="8">
        <v>3033013538</v>
      </c>
      <c r="J11" s="8">
        <v>446285224</v>
      </c>
      <c r="K11" s="8">
        <v>0</v>
      </c>
      <c r="L11" s="4">
        <v>0</v>
      </c>
      <c r="M11" s="11">
        <v>45727</v>
      </c>
      <c r="N11" s="11">
        <v>45727</v>
      </c>
      <c r="O11" s="4" t="s">
        <v>45</v>
      </c>
      <c r="P11" s="5"/>
    </row>
    <row r="12" spans="1:16" ht="15" customHeight="1" x14ac:dyDescent="0.25">
      <c r="A12" s="11">
        <v>45657</v>
      </c>
      <c r="B12" s="11">
        <v>45714</v>
      </c>
      <c r="C12" s="10">
        <v>860066942</v>
      </c>
      <c r="D12" s="5" t="s">
        <v>16</v>
      </c>
      <c r="E12" s="5" t="s">
        <v>38</v>
      </c>
      <c r="F12" s="8">
        <v>3801130126</v>
      </c>
      <c r="G12" s="8">
        <v>2207692194</v>
      </c>
      <c r="H12" s="8">
        <v>831565674</v>
      </c>
      <c r="I12" s="8">
        <v>2811285946</v>
      </c>
      <c r="J12" s="8">
        <v>1432437918</v>
      </c>
      <c r="K12" s="8">
        <v>0</v>
      </c>
      <c r="L12" s="4">
        <v>0</v>
      </c>
      <c r="M12" s="12">
        <v>45720</v>
      </c>
      <c r="N12" s="12">
        <v>45720</v>
      </c>
      <c r="O12" s="4" t="s">
        <v>33</v>
      </c>
      <c r="P12" s="5" t="s">
        <v>54</v>
      </c>
    </row>
    <row r="13" spans="1:16" ht="15" customHeight="1" x14ac:dyDescent="0.25">
      <c r="A13" s="11">
        <v>45657</v>
      </c>
      <c r="B13" s="11">
        <v>45714</v>
      </c>
      <c r="C13" s="10">
        <v>830003564</v>
      </c>
      <c r="D13" s="5" t="s">
        <v>12</v>
      </c>
      <c r="E13" s="5" t="s">
        <v>41</v>
      </c>
      <c r="F13" s="8">
        <v>8889191173</v>
      </c>
      <c r="G13" s="8">
        <v>6321935983</v>
      </c>
      <c r="H13" s="8">
        <v>8889191173</v>
      </c>
      <c r="I13" s="8">
        <v>11021501109</v>
      </c>
      <c r="J13" s="8">
        <v>8169071364</v>
      </c>
      <c r="K13" s="8">
        <v>417422782</v>
      </c>
      <c r="L13" s="4">
        <v>1</v>
      </c>
      <c r="M13" s="11">
        <v>45750</v>
      </c>
      <c r="N13" s="11" t="s">
        <v>33</v>
      </c>
      <c r="O13" s="4" t="s">
        <v>45</v>
      </c>
      <c r="P13" s="5"/>
    </row>
    <row r="14" spans="1:16" ht="15" customHeight="1" x14ac:dyDescent="0.25">
      <c r="A14" s="11">
        <v>45657</v>
      </c>
      <c r="B14" s="11">
        <v>45714</v>
      </c>
      <c r="C14" s="10">
        <v>806008394</v>
      </c>
      <c r="D14" s="5" t="s">
        <v>15</v>
      </c>
      <c r="E14" s="5" t="s">
        <v>38</v>
      </c>
      <c r="F14" s="8">
        <v>1163520</v>
      </c>
      <c r="G14" s="8">
        <v>860703762</v>
      </c>
      <c r="H14" s="8">
        <v>300000000</v>
      </c>
      <c r="I14" s="8">
        <v>1450126781</v>
      </c>
      <c r="J14" s="8">
        <v>582703064</v>
      </c>
      <c r="K14" s="8">
        <v>300000000</v>
      </c>
      <c r="L14" s="4">
        <v>1</v>
      </c>
      <c r="M14" s="12">
        <v>45769</v>
      </c>
      <c r="N14" s="4" t="s">
        <v>33</v>
      </c>
      <c r="O14" s="4" t="s">
        <v>33</v>
      </c>
      <c r="P14" s="5" t="s">
        <v>51</v>
      </c>
    </row>
    <row r="15" spans="1:16" ht="15" customHeight="1" x14ac:dyDescent="0.25">
      <c r="A15" s="11">
        <v>45657</v>
      </c>
      <c r="B15" s="11">
        <v>45714</v>
      </c>
      <c r="C15" s="10">
        <v>809008362</v>
      </c>
      <c r="D15" s="5" t="s">
        <v>14</v>
      </c>
      <c r="E15" s="5" t="s">
        <v>38</v>
      </c>
      <c r="F15" s="8">
        <v>569357590</v>
      </c>
      <c r="G15" s="8">
        <v>76457210</v>
      </c>
      <c r="H15" s="8">
        <v>313214722</v>
      </c>
      <c r="I15" s="8">
        <v>576868303</v>
      </c>
      <c r="J15" s="8">
        <v>61868962</v>
      </c>
      <c r="K15" s="8">
        <v>40000000</v>
      </c>
      <c r="L15" s="4">
        <v>1</v>
      </c>
      <c r="M15" s="12">
        <v>45733</v>
      </c>
      <c r="N15" s="4" t="s">
        <v>33</v>
      </c>
      <c r="O15" s="4" t="s">
        <v>33</v>
      </c>
      <c r="P15" s="5" t="s">
        <v>51</v>
      </c>
    </row>
    <row r="16" spans="1:16" ht="15" customHeight="1" x14ac:dyDescent="0.25">
      <c r="A16" s="11">
        <v>45657</v>
      </c>
      <c r="B16" s="11">
        <v>45714</v>
      </c>
      <c r="C16" s="10">
        <v>900604350</v>
      </c>
      <c r="D16" s="5" t="s">
        <v>13</v>
      </c>
      <c r="E16" s="5" t="s">
        <v>41</v>
      </c>
      <c r="F16" s="8">
        <v>453392535</v>
      </c>
      <c r="G16" s="8">
        <v>210525249</v>
      </c>
      <c r="H16" s="8">
        <v>453392535</v>
      </c>
      <c r="I16" s="8">
        <v>911904133</v>
      </c>
      <c r="J16" s="8">
        <v>415583149</v>
      </c>
      <c r="K16" s="8">
        <v>369755946</v>
      </c>
      <c r="L16" s="4">
        <v>24</v>
      </c>
      <c r="M16" s="11">
        <v>45700</v>
      </c>
      <c r="N16" s="11">
        <v>45805</v>
      </c>
      <c r="O16" s="4" t="s">
        <v>45</v>
      </c>
      <c r="P16" s="5" t="s">
        <v>47</v>
      </c>
    </row>
    <row r="17" spans="1:16" ht="15" customHeight="1" x14ac:dyDescent="0.25">
      <c r="A17" s="11">
        <v>45657</v>
      </c>
      <c r="B17" s="11">
        <v>45715</v>
      </c>
      <c r="C17" s="10">
        <v>891856000</v>
      </c>
      <c r="D17" s="5" t="s">
        <v>17</v>
      </c>
      <c r="E17" s="5" t="s">
        <v>38</v>
      </c>
      <c r="F17" s="8">
        <v>1144623977</v>
      </c>
      <c r="G17" s="8">
        <v>21907113</v>
      </c>
      <c r="H17" s="8">
        <v>1092019299</v>
      </c>
      <c r="I17" s="8">
        <v>1953463674</v>
      </c>
      <c r="J17" s="8">
        <v>1092019299</v>
      </c>
      <c r="K17" s="8">
        <v>0</v>
      </c>
      <c r="L17" s="4">
        <v>0</v>
      </c>
      <c r="M17" s="12">
        <v>45777</v>
      </c>
      <c r="N17" s="12">
        <v>45757</v>
      </c>
      <c r="O17" s="4" t="s">
        <v>33</v>
      </c>
      <c r="P17" s="5" t="s">
        <v>52</v>
      </c>
    </row>
    <row r="18" spans="1:16" ht="15" customHeight="1" x14ac:dyDescent="0.25">
      <c r="A18" s="11">
        <v>45657</v>
      </c>
      <c r="B18" s="11">
        <v>45715</v>
      </c>
      <c r="C18" s="10">
        <v>800246953</v>
      </c>
      <c r="D18" s="5" t="s">
        <v>19</v>
      </c>
      <c r="E18" s="5" t="s">
        <v>42</v>
      </c>
      <c r="F18" s="8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4">
        <v>0</v>
      </c>
      <c r="M18" s="11" t="s">
        <v>33</v>
      </c>
      <c r="N18" s="11" t="s">
        <v>33</v>
      </c>
      <c r="O18" s="4" t="s">
        <v>45</v>
      </c>
      <c r="P18" s="5" t="s">
        <v>50</v>
      </c>
    </row>
    <row r="19" spans="1:16" ht="15" customHeight="1" x14ac:dyDescent="0.25">
      <c r="A19" s="11">
        <v>45657</v>
      </c>
      <c r="B19" s="11">
        <v>45715</v>
      </c>
      <c r="C19" s="10">
        <v>837000084</v>
      </c>
      <c r="D19" s="5" t="s">
        <v>18</v>
      </c>
      <c r="E19" s="5" t="s">
        <v>38</v>
      </c>
      <c r="F19" s="8">
        <v>269174016</v>
      </c>
      <c r="G19" s="8">
        <v>249958905</v>
      </c>
      <c r="H19" s="8">
        <v>75817045</v>
      </c>
      <c r="I19" s="8">
        <v>513051187</v>
      </c>
      <c r="J19" s="8">
        <v>359135831</v>
      </c>
      <c r="K19" s="8">
        <v>75817045</v>
      </c>
      <c r="L19" s="4">
        <v>1</v>
      </c>
      <c r="M19" s="12">
        <v>45743</v>
      </c>
      <c r="N19" s="12">
        <v>45757</v>
      </c>
      <c r="O19" s="4" t="s">
        <v>33</v>
      </c>
      <c r="P19" s="5" t="s">
        <v>53</v>
      </c>
    </row>
    <row r="20" spans="1:16" ht="15" customHeight="1" x14ac:dyDescent="0.25">
      <c r="A20" s="2" t="s">
        <v>30</v>
      </c>
      <c r="B20" s="2" t="s">
        <v>31</v>
      </c>
      <c r="C20" s="2" t="s">
        <v>31</v>
      </c>
      <c r="D20" s="2" t="s">
        <v>31</v>
      </c>
      <c r="E20" s="2" t="s">
        <v>31</v>
      </c>
      <c r="F20" s="9">
        <f>SUBTOTAL(9,F2:F19)</f>
        <v>25245115955</v>
      </c>
      <c r="G20" s="7">
        <f t="shared" ref="G20:K20" si="0">SUBTOTAL(9,G2:G19)</f>
        <v>63205836514</v>
      </c>
      <c r="H20" s="9">
        <f t="shared" si="0"/>
        <v>21660164758</v>
      </c>
      <c r="I20" s="7">
        <f t="shared" si="0"/>
        <v>109278318660</v>
      </c>
      <c r="J20" s="7">
        <f t="shared" si="0"/>
        <v>35528404197</v>
      </c>
      <c r="K20" s="7">
        <f t="shared" si="0"/>
        <v>1544957963</v>
      </c>
      <c r="L20" s="2" t="s">
        <v>31</v>
      </c>
      <c r="M20" s="2" t="s">
        <v>31</v>
      </c>
      <c r="N20" s="2" t="s">
        <v>31</v>
      </c>
      <c r="O20" s="2" t="s">
        <v>31</v>
      </c>
      <c r="P20" s="2" t="s">
        <v>31</v>
      </c>
    </row>
  </sheetData>
  <autoFilter ref="A1:P1" xr:uid="{00000000-0009-0000-0000-000000000000}"/>
  <sortState ref="A17:P19">
    <sortCondition ref="D17:D19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NMUCAR04</dc:creator>
  <cp:lastModifiedBy>NMUCAR06@srs.local</cp:lastModifiedBy>
  <dcterms:created xsi:type="dcterms:W3CDTF">2025-02-26T13:03:16Z</dcterms:created>
  <dcterms:modified xsi:type="dcterms:W3CDTF">2025-03-14T14:10:42Z</dcterms:modified>
</cp:coreProperties>
</file>